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SlizkayaOV\Desktop\Закупки\1  Торги через Агента\49\"/>
    </mc:Choice>
  </mc:AlternateContent>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'1.1.'!$D$12:$D$1131</definedName>
    <definedName name="Nomenclatura" localSheetId="1">'1.2. '!$D$5:$D$1134</definedName>
    <definedName name="Print_Area" localSheetId="0">'1.1.'!$A$1:$X$21</definedName>
    <definedName name="Print_Area" localSheetId="1">'1.2. '!$B$1:$O$24</definedName>
    <definedName name="Print_Area" localSheetId="2">'1.3.'!$A$1:$Z$41</definedName>
    <definedName name="Print_Area" localSheetId="3">'1.4.'!$A$1:$B$30</definedName>
    <definedName name="КоличествоИмя">'1.1.'!$L$12:$L$65539</definedName>
    <definedName name="НомерСертификатаИмя">'1.1.'!$J$12:$J$65539</definedName>
    <definedName name="Период" localSheetId="1">'1.2. '!$L$5:$L$20</definedName>
    <definedName name="Период" localSheetId="4">'[1]Коммерческое предложение'!$Q$54:$Q$55</definedName>
    <definedName name="Период">'1.1.'!$Z$16:$Z$17</definedName>
  </definedNames>
  <calcPr calcId="15251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<sst xmlns="http://schemas.openxmlformats.org/spreadsheetml/2006/main" count="222" uniqueCount="168">
  <si>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</si>
  <si>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</si>
  <si>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</si>
  <si>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</si>
  <si>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</si>
  <si>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</si>
  <si>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</si>
  <si>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</si>
  <si>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</si>
  <si>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</si>
  <si>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</si>
  <si>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</si>
  <si>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</si>
  <si>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</si>
  <si>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</si>
  <si>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</si>
  <si>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</si>
  <si>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</si>
  <si>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</si>
  <si>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</si>
  <si>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</si>
  <si>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</si>
  <si>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</si>
  <si>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</si>
  <si>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</si>
  <si>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</si>
  <si>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</si>
  <si>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</si>
  <si>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</si>
  <si>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</si>
  <si>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</si>
  <si>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</si>
  <si>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</si>
  <si>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</si>
  <si>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</si>
  <si>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</si>
  <si>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</si>
  <si>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</si>
  <si>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</si>
  <si>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</si>
  <si>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</si>
  <si>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</si>
  <si>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</si>
  <si>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</si>
  <si>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</si>
  <si>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</si>
  <si>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</si>
  <si>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</si>
  <si>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</si>
  <si>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</si>
  <si>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</si>
  <si>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</si>
  <si>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</si>
  <si>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</si>
  <si>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</si>
  <si>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</si>
  <si>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</si>
  <si>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</si>
  <si>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</si>
  <si>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</si>
  <si>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</si>
  <si>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</si>
  <si>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</si>
  <si>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</si>
  <si>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</si>
  <si>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</si>
  <si>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</si>
  <si>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</si>
  <si>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</si>
  <si>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</si>
  <si>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</si>
  <si>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</si>
  <si>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</si>
  <si>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</si>
  <si>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</si>
  <si>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</si>
  <si>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</si>
  <si>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</si>
  <si>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</si>
  <si>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</si>
  <si>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</si>
  <si>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</si>
  <si>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</si>
  <si>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</si>
  <si>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</si>
  <si>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</si>
  <si>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</si>
  <si>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</si>
  <si>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</si>
  <si>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</si>
  <si>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</si>
  <si>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</si>
  <si>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</si>
  <si>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</si>
  <si>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</si>
  <si>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</si>
  <si>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</si>
  <si>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</si>
  <si>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</si>
  <si>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</si>
  <si>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</si>
  <si>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</si>
  <si>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</si>
  <si>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</si>
  <si>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</si>
  <si>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</si>
  <si>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</si>
  <si>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</si>
  <si>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</si>
  <si>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</si>
  <si>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</si>
  <si>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</si>
  <si>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</si>
  <si>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</si>
  <si>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</si>
  <si>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</si>
  <si>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</si>
  <si>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</si>
  <si>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</si>
  <si>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</si>
  <si>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</si>
  <si>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</si>
  <si>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</si>
  <si>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</si>
  <si>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</si>
  <si>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</si>
  <si>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</si>
  <si>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</si>
  <si>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</si>
  <si>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</si>
  <si>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</si>
  <si>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</si>
  <si>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</si>
  <si>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</si>
  <si>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</si>
  <si>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</si>
  <si>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</si>
  <si>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</si>
  <si>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</si>
  <si>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</si>
  <si>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</si>
  <si>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</si>
  <si>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</si>
  <si>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</si>
  <si>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</si>
  <si>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</si>
  <si>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</si>
  <si>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</si>
  <si>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</si>
  <si>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</si>
  <si>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</si>
  <si>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</si>
  <si>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</si>
  <si>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</si>
  <si>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</si>
  <si>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</si>
  <si>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</si>
  <si>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</si>
  <si>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</si>
  <si>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31cf2a0a-7503-55b4-3906-7e8b65e6475b</t>
  </si>
  <si>
    <t>Прибор учета газа бытовой Омега РЛ G6</t>
  </si>
  <si>
    <t>Укажите номер сертификата или выберите &lt;&lt;Нет&gt;&gt;</t>
  </si>
  <si>
    <t>Штука</t>
  </si>
  <si>
    <t>16128</t>
  </si>
  <si>
    <t>ООО "Брянск Газ-сервис"</t>
  </si>
  <si>
    <t>241033, Брянская область, г. Брянск, ул. Щукина, д. 60А</t>
  </si>
  <si>
    <t>Иное</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</si>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</sst>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167</v>
      </c>
      <c r="C3" s="134"/>
      <c r="D3" s="134"/>
      <c r="E3" s="16" t="s">
        <v>20</v>
      </c>
      <c r="F3" s="16">
        <v>110746</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298</v>
      </c>
      <c r="D11" s="19" t="s">
        <v>160</v>
      </c>
      <c r="E11" s="18" t="s">
        <v>87</v>
      </c>
      <c r="F11" s="109" t="s">
        <v>87</v>
      </c>
      <c r="G11" s="108" t="s">
        <v>130</v>
      </c>
      <c r="H11" s="108" t="s">
        <v>130</v>
      </c>
      <c r="I11" s="90"/>
      <c r="J11" s="91" t="s">
        <v>161</v>
      </c>
      <c r="K11" s="17" t="s">
        <v>162</v>
      </c>
      <c r="L11" s="17">
        <v>500</v>
      </c>
      <c r="M11" s="17" t="s">
        <v>163</v>
      </c>
      <c r="N11" s="64">
        <v>500</v>
      </c>
      <c r="O11" s="17" t="s">
        <v>164</v>
      </c>
      <c r="P11" s="17" t="s">
        <v>165</v>
      </c>
      <c r="Q11" s="109" t="s">
        <v>166</v>
      </c>
      <c r="R11" s="110">
        <v>725423.73</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 si="0">X11</f>
        <v>0</v>
      </c>
      <c r="AA11" s="76">
        <f t="shared" ref="AA11" si="1">W11</f>
        <v>0</v>
      </c>
      <c r="AB11" s="76">
        <f t="shared" ref="AB11" si="2">V11</f>
        <v>0</v>
      </c>
      <c r="AC11" s="102">
        <f t="shared" ref="AC11"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25">
      <c r="A12" s="127" t="s">
        <v>116</v>
      </c>
      <c r="B12" s="127"/>
      <c r="C12" s="127"/>
      <c r="D12" s="127"/>
      <c r="E12" s="127"/>
      <c r="F12" s="127"/>
      <c r="G12" s="127"/>
      <c r="H12" s="127"/>
      <c r="I12" s="127"/>
      <c r="J12" s="127"/>
      <c r="K12" s="127"/>
      <c r="L12" s="127"/>
      <c r="M12" s="127"/>
      <c r="N12" s="127"/>
      <c r="O12" s="127"/>
      <c r="P12" s="127"/>
      <c r="Q12" s="127"/>
      <c r="R12" s="127"/>
      <c r="S12" s="127"/>
      <c r="T12" s="127"/>
      <c r="U12" s="127"/>
      <c r="V12" s="127"/>
      <c r="W12" s="128"/>
      <c r="X12" s="119">
        <f>SUM(Z8:Z21)</f>
        <v>0</v>
      </c>
      <c r="Y12" s="95"/>
      <c r="Z12" s="94"/>
      <c r="AA12" s="94"/>
      <c r="AB12" s="94"/>
      <c r="AC12" s="94"/>
    </row>
    <row r="13" spans="1:40" ht="50.1" customHeight="1" x14ac:dyDescent="0.25">
      <c r="A13" s="129" t="s">
        <v>117</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SUM(AB10:AB14)</f>
        <v>0</v>
      </c>
      <c r="Y13" s="95"/>
      <c r="Z13" s="94"/>
      <c r="AA13" s="94"/>
      <c r="AB13" s="94"/>
      <c r="AC13" s="94"/>
    </row>
    <row r="14" spans="1:40" ht="50.1" customHeight="1" x14ac:dyDescent="0.25">
      <c r="A14" s="129" t="s">
        <v>83</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SUM(AA:AA)</f>
        <v>0</v>
      </c>
      <c r="Y14" s="95"/>
      <c r="Z14" s="94"/>
      <c r="AA14" s="94"/>
      <c r="AB14" s="94"/>
      <c r="AC14" s="94"/>
    </row>
    <row r="15" spans="1:40" ht="50.1" customHeight="1" x14ac:dyDescent="0.25">
      <c r="B15" s="61" t="s">
        <v>56</v>
      </c>
      <c r="C15" s="20"/>
      <c r="D15" s="82"/>
      <c r="E15" s="82"/>
      <c r="F15" s="82"/>
      <c r="G15" s="82"/>
      <c r="H15" s="82"/>
      <c r="I15" s="83"/>
      <c r="J15" s="83"/>
      <c r="K15" s="83"/>
      <c r="L15" s="83"/>
      <c r="M15" s="83"/>
      <c r="N15" s="83"/>
      <c r="O15" s="83"/>
      <c r="P15" s="83"/>
      <c r="Q15" s="83"/>
      <c r="R15" s="83"/>
      <c r="S15" s="84"/>
      <c r="T15" s="84"/>
      <c r="U15" s="84"/>
      <c r="V15" s="84"/>
      <c r="W15" s="84"/>
      <c r="X15" s="85"/>
      <c r="Y15" s="85"/>
    </row>
    <row r="16" spans="1:40" ht="50.1" customHeight="1" x14ac:dyDescent="0.25">
      <c r="B16" s="61" t="s">
        <v>57</v>
      </c>
      <c r="D16" s="86"/>
      <c r="E16" s="86"/>
      <c r="F16" s="86"/>
      <c r="G16" s="86"/>
      <c r="H16" s="86"/>
      <c r="I16" s="81"/>
      <c r="J16" s="81"/>
      <c r="K16" s="81"/>
      <c r="L16" s="81"/>
      <c r="M16" s="81"/>
      <c r="N16" s="81"/>
      <c r="O16" s="81"/>
      <c r="P16" s="81"/>
      <c r="Q16" s="81"/>
      <c r="R16" s="81"/>
      <c r="S16" s="87"/>
      <c r="T16" s="87"/>
      <c r="U16" s="87"/>
      <c r="V16" s="87"/>
      <c r="W16" s="87"/>
      <c r="X16" s="88"/>
      <c r="Y16" s="88"/>
    </row>
    <row r="17" spans="1:26" ht="50.1" customHeight="1" x14ac:dyDescent="0.25">
      <c r="H17" s="22"/>
      <c r="I17" s="21"/>
      <c r="J17" s="21"/>
      <c r="S17" s="24"/>
      <c r="T17" s="24"/>
      <c r="U17" s="24"/>
      <c r="V17" s="24"/>
      <c r="W17" s="24"/>
      <c r="X17" s="10"/>
      <c r="Y17" s="10"/>
    </row>
    <row r="18" spans="1:26" ht="50.1" customHeight="1" x14ac:dyDescent="0.25">
      <c r="A18" s="13"/>
      <c r="B18" s="13"/>
      <c r="C18" s="13"/>
      <c r="D18" s="1" t="s">
        <v>22</v>
      </c>
      <c r="E18" s="41"/>
      <c r="F18" s="41"/>
      <c r="G18" s="40"/>
      <c r="H18" s="81" t="s">
        <v>70</v>
      </c>
      <c r="I18" s="22"/>
      <c r="J18" s="23"/>
      <c r="K18" s="14"/>
      <c r="L18" s="14"/>
      <c r="M18" s="14"/>
      <c r="N18" s="14"/>
      <c r="O18" s="14"/>
      <c r="P18" s="14"/>
      <c r="Q18" s="14"/>
      <c r="R18" s="14"/>
      <c r="S18" s="23"/>
      <c r="T18" s="23"/>
      <c r="U18" s="23"/>
      <c r="V18" s="23"/>
      <c r="W18" s="23"/>
      <c r="X18" s="14"/>
      <c r="Y18" s="14"/>
      <c r="Z18" s="77"/>
    </row>
    <row r="19" spans="1:26" ht="50.1" customHeight="1" x14ac:dyDescent="0.25">
      <c r="D19" s="40" t="s">
        <v>8</v>
      </c>
      <c r="E19" s="1"/>
      <c r="F19" s="1"/>
      <c r="G19" s="1"/>
      <c r="H19" s="21"/>
      <c r="I19" s="22"/>
      <c r="J19" s="21"/>
      <c r="S19" s="25"/>
      <c r="T19" s="25"/>
      <c r="U19" s="25"/>
      <c r="V19" s="25"/>
      <c r="W19" s="25"/>
    </row>
    <row r="20" spans="1:26" ht="50.1" customHeight="1" x14ac:dyDescent="0.25">
      <c r="D20" s="1" t="s">
        <v>9</v>
      </c>
      <c r="E20" s="1"/>
      <c r="F20" s="1"/>
      <c r="G20" s="1"/>
      <c r="H20" s="21"/>
      <c r="I20" s="22"/>
      <c r="J20" s="21"/>
      <c r="S20" s="25"/>
      <c r="T20" s="25"/>
      <c r="U20" s="25"/>
      <c r="V20" s="25"/>
      <c r="W20" s="25"/>
    </row>
    <row r="21" spans="1:26" ht="50.1" customHeight="1" x14ac:dyDescent="0.25">
      <c r="H21" s="22"/>
      <c r="I21" s="21"/>
      <c r="J21" s="21"/>
      <c r="S21" s="25"/>
      <c r="T21" s="25"/>
      <c r="U21" s="25"/>
      <c r="V21" s="25"/>
      <c r="W21" s="25"/>
      <c r="X21" s="10"/>
      <c r="Y21" s="10"/>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1"/>
      <c r="Y757" s="11"/>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6">
    <mergeCell ref="H5:X5"/>
    <mergeCell ref="A12:W12"/>
    <mergeCell ref="A13:W13"/>
    <mergeCell ref="A14:W14"/>
    <mergeCell ref="AJ1:AN2"/>
    <mergeCell ref="AD8:AG8"/>
    <mergeCell ref="H1:P1"/>
    <mergeCell ref="B3:D3"/>
    <mergeCell ref="B6:D6"/>
    <mergeCell ref="D8:E8"/>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256"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110746</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110746</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110746</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156</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Ольга Васильевна Слизкая</cp:lastModifiedBy>
  <cp:lastPrinted>2017-01-24T11:28:11Z</cp:lastPrinted>
  <dcterms:created xsi:type="dcterms:W3CDTF">2013-06-09T15:44:57Z</dcterms:created>
  <dcterms:modified xsi:type="dcterms:W3CDTF">2017-01-24T11:28:22Z</dcterms:modified>
  <cp:contentStatus>v2017_1</cp:contentStatus>
</cp:coreProperties>
</file>